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CSUMMARY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<sst xmlns="http://schemas.openxmlformats.org/spreadsheetml/2006/main" count="29" uniqueCount="29">
  <si>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DEPARTMENT</t>
  </si>
  <si>
    <t>2010 FT</t>
  </si>
  <si>
    <t>Sea-sonal</t>
  </si>
  <si>
    <t>2010 Salaries</t>
  </si>
  <si>
    <t>Full-Time Salaries</t>
  </si>
  <si>
    <t>Seasonal Salaries</t>
  </si>
  <si>
    <t>Full-Time Avg. Sal.</t>
  </si>
  <si>
    <t>Seasonal Avg. Pay</t>
  </si>
  <si>
    <t>ADMSERV</t>
  </si>
  <si>
    <t>CLKBOARD</t>
  </si>
  <si>
    <t>COCLERK</t>
  </si>
  <si>
    <t>COCOUNS</t>
  </si>
  <si>
    <t>COMNGER</t>
  </si>
  <si>
    <t>CORRECTIONS</t>
  </si>
  <si>
    <t>ELECTION</t>
  </si>
  <si>
    <t>ENGPWFAC</t>
  </si>
  <si>
    <t>EXTSERV</t>
  </si>
  <si>
    <t>FINANCE</t>
  </si>
  <si>
    <t>FREEHOLD</t>
  </si>
  <si>
    <t>HOSPITAL</t>
  </si>
  <si>
    <t>HUMANSERV</t>
  </si>
  <si>
    <t>PKSCOMMRENEW</t>
  </si>
  <si>
    <t>PROSECUT</t>
  </si>
  <si>
    <t>PUBSAFE</t>
  </si>
  <si>
    <t>SCHOOLS</t>
  </si>
  <si>
    <t>SHERIFF</t>
  </si>
  <si>
    <t>SURROGAT</t>
  </si>
  <si>
    <t>TAXATION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</si>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</sst>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;[RED]\-[$$-409]#,##0"/>
  </numFmts>
  <fonts count="20"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14" fillId="0" borderId="0">
      <alignment/>
      <protection/>
    </xf>
    <xf numFmtId="164" fontId="0" fillId="4" borderId="7" applyNumberFormat="0" applyAlignment="0" applyProtection="0"/>
    <xf numFmtId="164" fontId="15" fillId="16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0" xfId="0" applyBorder="1" applyAlignment="1">
      <alignment horizontal="center"/>
    </xf>
    <xf numFmtId="165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4" fontId="18" fillId="0" borderId="10" xfId="56" applyFont="1" applyFill="1" applyBorder="1" applyAlignment="1">
      <alignment horizontal="left" wrapText="1"/>
      <protection/>
    </xf>
    <xf numFmtId="164" fontId="18" fillId="0" borderId="10" xfId="56" applyFont="1" applyFill="1" applyBorder="1" applyAlignment="1">
      <alignment horizontal="center" wrapText="1"/>
      <protection/>
    </xf>
    <xf numFmtId="165" fontId="19" fillId="0" borderId="10" xfId="0" applyNumberFormat="1" applyFont="1" applyBorder="1" applyAlignment="1">
      <alignment horizontal="center" wrapText="1"/>
    </xf>
    <xf numFmtId="164" fontId="19" fillId="0" borderId="10" xfId="0" applyFont="1" applyBorder="1" applyAlignment="1">
      <alignment horizontal="center" wrapText="1"/>
    </xf>
    <xf numFmtId="164" fontId="19" fillId="0" borderId="10" xfId="0" applyFont="1" applyBorder="1" applyAlignment="1">
      <alignment wrapText="1"/>
    </xf>
    <xf numFmtId="164" fontId="14" fillId="0" borderId="10" xfId="56" applyFont="1" applyFill="1" applyBorder="1" applyAlignment="1">
      <alignment horizontal="left"/>
      <protection/>
    </xf>
    <xf numFmtId="164" fontId="14" fillId="0" borderId="10" xfId="56" applyFont="1" applyFill="1" applyBorder="1" applyAlignment="1">
      <alignment horizontal="center"/>
      <protection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right"/>
    </xf>
    <xf numFmtId="165" fontId="19" fillId="0" borderId="10" xfId="0" applyNumberFormat="1" applyFont="1" applyBorder="1" applyAlignment="1">
      <alignment/>
    </xf>
    <xf numFmtId="164" fontId="19" fillId="0" borderId="10" xfId="0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D1" sqref="D1"/>
    </sheetView>
  </sheetViews>
  <sheetFormatPr defaultColWidth="13.7109375" defaultRowHeight="12.75"/>
  <cols>
    <col min="1" max="1" width="17.7109375" style="1" customWidth="1"/>
    <col min="2" max="2" width="8.421875" style="2" customWidth="1"/>
    <col min="3" max="3" width="7.57421875" style="2" customWidth="1"/>
    <col min="4" max="4" width="14.57421875" style="3" customWidth="1"/>
    <col min="5" max="5" width="15.7109375" style="1" customWidth="1"/>
    <col min="6" max="6" width="11.28125" style="3" customWidth="1"/>
    <col min="7" max="7" width="12.57421875" style="1" customWidth="1"/>
    <col min="8" max="8" width="12.57421875" style="3" customWidth="1"/>
    <col min="9" max="254" width="12.57421875" style="1" customWidth="1"/>
    <col min="255" max="16384" width="13.00390625" style="4" customWidth="1"/>
  </cols>
  <sheetData>
    <row r="1" spans="1:8" s="9" customFormat="1" ht="29.25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7" t="s">
        <v>5</v>
      </c>
      <c r="G1" s="8" t="s">
        <v>6</v>
      </c>
      <c r="H1" s="7" t="s">
        <v>7</v>
      </c>
    </row>
    <row r="2" spans="1:3" ht="12.75">
      <c r="A2" s="10"/>
      <c r="B2" s="11"/>
      <c r="C2" s="11"/>
    </row>
    <row r="3" spans="1:8" ht="12.75">
      <c r="A3" s="10" t="s">
        <v>8</v>
      </c>
      <c r="B3" s="11">
        <v>64</v>
      </c>
      <c r="C3" s="11">
        <v>1</v>
      </c>
      <c r="D3" s="3">
        <v>3703717</v>
      </c>
      <c r="E3" s="3">
        <f>D3-F3</f>
        <v>3703405</v>
      </c>
      <c r="F3" s="3">
        <v>312</v>
      </c>
      <c r="G3" s="3">
        <f>E3/B3</f>
        <v>57865.703125</v>
      </c>
      <c r="H3" s="3">
        <f>F3/C3</f>
        <v>312</v>
      </c>
    </row>
    <row r="4" spans="1:8" ht="12.75">
      <c r="A4" s="10" t="s">
        <v>9</v>
      </c>
      <c r="B4" s="11">
        <v>13</v>
      </c>
      <c r="C4" s="11">
        <v>2</v>
      </c>
      <c r="D4" s="3">
        <v>847727</v>
      </c>
      <c r="E4" s="3">
        <f>D4-F4</f>
        <v>846817</v>
      </c>
      <c r="F4" s="3">
        <v>910</v>
      </c>
      <c r="G4" s="3">
        <f>E4/B4</f>
        <v>65139.769230769234</v>
      </c>
      <c r="H4" s="3">
        <f>F4/C4</f>
        <v>455</v>
      </c>
    </row>
    <row r="5" spans="1:8" ht="12.75">
      <c r="A5" s="10" t="s">
        <v>10</v>
      </c>
      <c r="B5" s="11">
        <v>42</v>
      </c>
      <c r="C5" s="11">
        <v>2</v>
      </c>
      <c r="D5" s="3">
        <v>1888660</v>
      </c>
      <c r="E5" s="3">
        <f>D5-F5</f>
        <v>1887716</v>
      </c>
      <c r="F5" s="3">
        <v>944</v>
      </c>
      <c r="G5" s="3">
        <f>E5/B5</f>
        <v>44945.619047619046</v>
      </c>
      <c r="H5" s="3">
        <f>F5/C5</f>
        <v>472</v>
      </c>
    </row>
    <row r="6" spans="1:8" ht="12.75">
      <c r="A6" s="10" t="s">
        <v>11</v>
      </c>
      <c r="B6" s="11">
        <v>23</v>
      </c>
      <c r="C6" s="11">
        <v>2</v>
      </c>
      <c r="D6" s="3">
        <v>1585930</v>
      </c>
      <c r="E6" s="3">
        <f>D6-F6</f>
        <v>1584838</v>
      </c>
      <c r="F6" s="3">
        <v>1092</v>
      </c>
      <c r="G6" s="3">
        <f>E6/B6</f>
        <v>68906</v>
      </c>
      <c r="H6" s="3">
        <f>F6/C6</f>
        <v>546</v>
      </c>
    </row>
    <row r="7" spans="1:8" ht="12.75">
      <c r="A7" s="10" t="s">
        <v>12</v>
      </c>
      <c r="B7" s="11">
        <v>16</v>
      </c>
      <c r="C7" s="11">
        <v>0</v>
      </c>
      <c r="D7" s="3">
        <v>1047884</v>
      </c>
      <c r="E7" s="3">
        <f>D7-F7</f>
        <v>1047884</v>
      </c>
      <c r="F7" s="3">
        <v>0</v>
      </c>
      <c r="G7" s="3">
        <f>E7/B7</f>
        <v>65492.75</v>
      </c>
      <c r="H7" s="4"/>
    </row>
    <row r="8" spans="1:8" ht="12.75">
      <c r="A8" s="10" t="s">
        <v>13</v>
      </c>
      <c r="B8" s="11">
        <v>337</v>
      </c>
      <c r="C8" s="11">
        <v>0</v>
      </c>
      <c r="D8" s="3">
        <v>23526046</v>
      </c>
      <c r="E8" s="3">
        <f>D8-F8</f>
        <v>23526046</v>
      </c>
      <c r="F8" s="3">
        <v>0</v>
      </c>
      <c r="G8" s="3">
        <f>E8/B8</f>
        <v>69810.22551928784</v>
      </c>
      <c r="H8" s="4"/>
    </row>
    <row r="9" spans="1:8" ht="12.75">
      <c r="A9" s="10" t="s">
        <v>14</v>
      </c>
      <c r="B9" s="11">
        <v>28</v>
      </c>
      <c r="C9" s="11">
        <v>10</v>
      </c>
      <c r="D9" s="3">
        <v>1147652</v>
      </c>
      <c r="E9" s="3">
        <f>D9-F9</f>
        <v>1144610</v>
      </c>
      <c r="F9" s="3">
        <v>3042</v>
      </c>
      <c r="G9" s="3">
        <f>E9/B9</f>
        <v>40878.92857142857</v>
      </c>
      <c r="H9" s="3">
        <f>F9/C9</f>
        <v>304.2</v>
      </c>
    </row>
    <row r="10" spans="1:8" ht="12.75">
      <c r="A10" s="10" t="s">
        <v>15</v>
      </c>
      <c r="B10" s="11">
        <v>283</v>
      </c>
      <c r="C10" s="11">
        <v>0</v>
      </c>
      <c r="D10" s="3">
        <v>15124628</v>
      </c>
      <c r="E10" s="3">
        <f>D10-F10</f>
        <v>15124628</v>
      </c>
      <c r="F10" s="3">
        <v>0</v>
      </c>
      <c r="G10" s="3">
        <f>E10/B10</f>
        <v>53443.91519434629</v>
      </c>
      <c r="H10" s="4"/>
    </row>
    <row r="11" spans="1:8" ht="12.75">
      <c r="A11" s="10" t="s">
        <v>16</v>
      </c>
      <c r="B11" s="11">
        <v>5</v>
      </c>
      <c r="C11" s="11">
        <v>0</v>
      </c>
      <c r="D11" s="3">
        <v>208582</v>
      </c>
      <c r="E11" s="3">
        <f>D11-F11</f>
        <v>208582</v>
      </c>
      <c r="F11" s="3">
        <v>0</v>
      </c>
      <c r="G11" s="3">
        <f>E11/B11</f>
        <v>41716.4</v>
      </c>
      <c r="H11" s="4"/>
    </row>
    <row r="12" spans="1:8" ht="12.75">
      <c r="A12" s="10" t="s">
        <v>17</v>
      </c>
      <c r="B12" s="11">
        <v>36</v>
      </c>
      <c r="C12" s="11">
        <v>0</v>
      </c>
      <c r="D12" s="3">
        <v>2284597</v>
      </c>
      <c r="E12" s="3">
        <f>D12-F12</f>
        <v>2284597</v>
      </c>
      <c r="F12" s="3">
        <v>0</v>
      </c>
      <c r="G12" s="3">
        <f>E12/B12</f>
        <v>63461.02777777778</v>
      </c>
      <c r="H12" s="4"/>
    </row>
    <row r="13" spans="1:8" ht="12.75">
      <c r="A13" s="10" t="s">
        <v>18</v>
      </c>
      <c r="B13" s="11">
        <v>9</v>
      </c>
      <c r="C13" s="11">
        <v>0</v>
      </c>
      <c r="D13" s="3">
        <v>268500</v>
      </c>
      <c r="E13" s="3">
        <f>D13-F13</f>
        <v>268500</v>
      </c>
      <c r="F13" s="3">
        <v>0</v>
      </c>
      <c r="G13" s="3">
        <f>E13/B13</f>
        <v>29833.333333333332</v>
      </c>
      <c r="H13" s="4"/>
    </row>
    <row r="14" spans="1:8" ht="12.75">
      <c r="A14" s="10" t="s">
        <v>19</v>
      </c>
      <c r="B14" s="11">
        <v>579</v>
      </c>
      <c r="C14" s="11">
        <v>0</v>
      </c>
      <c r="D14" s="3">
        <v>25522633</v>
      </c>
      <c r="E14" s="3">
        <f>D14-F14</f>
        <v>25522633</v>
      </c>
      <c r="F14" s="3">
        <v>0</v>
      </c>
      <c r="G14" s="3">
        <f>E14/B14</f>
        <v>44080.540587219344</v>
      </c>
      <c r="H14" s="4"/>
    </row>
    <row r="15" spans="1:8" ht="12.75">
      <c r="A15" s="10" t="s">
        <v>20</v>
      </c>
      <c r="B15" s="11">
        <v>720</v>
      </c>
      <c r="C15" s="11">
        <v>20</v>
      </c>
      <c r="D15" s="3">
        <v>40356815</v>
      </c>
      <c r="E15" s="3">
        <f>D15-F15</f>
        <v>40347775</v>
      </c>
      <c r="F15" s="3">
        <v>9040</v>
      </c>
      <c r="G15" s="3">
        <f>E15/B15</f>
        <v>56038.57638888889</v>
      </c>
      <c r="H15" s="3">
        <f>F15/C15</f>
        <v>452</v>
      </c>
    </row>
    <row r="16" spans="1:8" ht="12.75">
      <c r="A16" s="10" t="s">
        <v>21</v>
      </c>
      <c r="B16" s="11">
        <v>132</v>
      </c>
      <c r="C16" s="11">
        <v>50</v>
      </c>
      <c r="D16" s="3">
        <v>7490153</v>
      </c>
      <c r="E16" s="3">
        <f>D16-F16</f>
        <v>7477617</v>
      </c>
      <c r="F16" s="3">
        <v>12536</v>
      </c>
      <c r="G16" s="3">
        <f>E16/B16</f>
        <v>56648.61363636364</v>
      </c>
      <c r="H16" s="3">
        <f>F16/C16</f>
        <v>250.72</v>
      </c>
    </row>
    <row r="17" spans="1:8" ht="12.75">
      <c r="A17" s="10" t="s">
        <v>22</v>
      </c>
      <c r="B17" s="11">
        <v>248</v>
      </c>
      <c r="C17" s="11">
        <v>8</v>
      </c>
      <c r="D17" s="3">
        <v>19757321</v>
      </c>
      <c r="E17" s="3">
        <f>D17-F17</f>
        <v>19753999</v>
      </c>
      <c r="F17" s="3">
        <v>3322</v>
      </c>
      <c r="G17" s="3">
        <f>E17/B17</f>
        <v>79653.22177419355</v>
      </c>
      <c r="H17" s="3">
        <f>F17/C17</f>
        <v>415.25</v>
      </c>
    </row>
    <row r="18" spans="1:8" ht="12.75">
      <c r="A18" s="10" t="s">
        <v>23</v>
      </c>
      <c r="B18" s="11">
        <v>140</v>
      </c>
      <c r="C18" s="11">
        <v>25</v>
      </c>
      <c r="D18" s="3">
        <v>9453438</v>
      </c>
      <c r="E18" s="3">
        <f>D18-F18</f>
        <v>9432286</v>
      </c>
      <c r="F18" s="3">
        <v>21152</v>
      </c>
      <c r="G18" s="3">
        <f>E18/B18</f>
        <v>67373.47142857143</v>
      </c>
      <c r="H18" s="3">
        <f>F18/C18</f>
        <v>846.08</v>
      </c>
    </row>
    <row r="19" spans="1:8" ht="12.75">
      <c r="A19" s="1" t="s">
        <v>24</v>
      </c>
      <c r="B19" s="11">
        <v>6</v>
      </c>
      <c r="C19" s="11">
        <v>0</v>
      </c>
      <c r="D19" s="3">
        <v>293326</v>
      </c>
      <c r="E19" s="3">
        <f>D19-F19</f>
        <v>293326</v>
      </c>
      <c r="F19" s="3">
        <v>0</v>
      </c>
      <c r="G19" s="3">
        <f>E19/B19</f>
        <v>48887.666666666664</v>
      </c>
      <c r="H19" s="4"/>
    </row>
    <row r="20" spans="1:8" ht="12.75">
      <c r="A20" s="1" t="s">
        <v>25</v>
      </c>
      <c r="B20" s="2">
        <v>209</v>
      </c>
      <c r="C20" s="2">
        <v>1</v>
      </c>
      <c r="D20" s="3">
        <v>15380016</v>
      </c>
      <c r="E20" s="3">
        <f>D20-F20</f>
        <v>15379599</v>
      </c>
      <c r="F20" s="3">
        <v>417</v>
      </c>
      <c r="G20" s="3">
        <f>E20/B20</f>
        <v>73586.5980861244</v>
      </c>
      <c r="H20" s="3">
        <f>F20/C20</f>
        <v>417</v>
      </c>
    </row>
    <row r="21" spans="1:8" ht="12.75">
      <c r="A21" s="1" t="s">
        <v>26</v>
      </c>
      <c r="B21" s="2">
        <v>16</v>
      </c>
      <c r="C21" s="2">
        <v>1</v>
      </c>
      <c r="D21" s="3">
        <v>866548</v>
      </c>
      <c r="E21" s="3">
        <f>D21-F21</f>
        <v>866184</v>
      </c>
      <c r="F21" s="3">
        <v>364</v>
      </c>
      <c r="G21" s="3">
        <f>E21/B21</f>
        <v>54136.5</v>
      </c>
      <c r="H21" s="3">
        <f>F21/C21</f>
        <v>364</v>
      </c>
    </row>
    <row r="22" spans="1:8" ht="12.75">
      <c r="A22" s="1" t="s">
        <v>27</v>
      </c>
      <c r="B22" s="2">
        <v>5</v>
      </c>
      <c r="C22" s="2">
        <v>0</v>
      </c>
      <c r="D22" s="3">
        <v>254624</v>
      </c>
      <c r="E22" s="3">
        <f>D22-F22</f>
        <v>254624</v>
      </c>
      <c r="F22" s="3">
        <v>0</v>
      </c>
      <c r="G22" s="3">
        <f>E22/B22</f>
        <v>50924.8</v>
      </c>
      <c r="H22" s="4"/>
    </row>
    <row r="23" spans="5:8" ht="12.75">
      <c r="E23" s="1">
        <f>D23-F23</f>
        <v>0</v>
      </c>
      <c r="G23" s="4"/>
      <c r="H23" s="4"/>
    </row>
    <row r="24" spans="1:256" s="12" customFormat="1" ht="15">
      <c r="A24" s="12" t="s">
        <v>28</v>
      </c>
      <c r="B24" s="13">
        <f>SUM(B3:B23)</f>
        <v>2911</v>
      </c>
      <c r="C24" s="13">
        <f>SUM(C3:C23)</f>
        <v>122</v>
      </c>
      <c r="D24" s="14">
        <f>SUM(D3:D23)</f>
        <v>171008797</v>
      </c>
      <c r="E24" s="15">
        <f>D24-F24</f>
        <v>170955666</v>
      </c>
      <c r="F24" s="14">
        <f>SUM(F3:F23)</f>
        <v>53131</v>
      </c>
      <c r="G24" s="15">
        <f>E24/B24</f>
        <v>58727.47028512539</v>
      </c>
      <c r="H24" s="15">
        <f>F24/C24</f>
        <v>435.5</v>
      </c>
      <c r="IU24" s="16"/>
      <c r="IV24" s="1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Renna</dc:creator>
  <cp:keywords/>
  <dc:description/>
  <cp:lastModifiedBy/>
  <cp:lastPrinted>2010-04-03T03:09:25Z</cp:lastPrinted>
  <dcterms:created xsi:type="dcterms:W3CDTF">2010-03-07T20:01:13Z</dcterms:created>
  <dcterms:modified xsi:type="dcterms:W3CDTF">2010-04-03T03:09:51Z</dcterms:modified>
  <cp:category/>
  <cp:version/>
  <cp:contentType/>
  <cp:contentStatus/>
  <cp:revision>13</cp:revision>
</cp:coreProperties>
</file>