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PtoP Data" sheetId="1" r:id="rId1"/>
  </sheets>
  <definedNames/>
  <calcPr fullCalcOnLoad="1"/>
</workbook>
</file>

<file path=xl/sharedStrings.xml><?xml version="1.0" encoding="utf-8"?>
<sst xmlns="http://schemas.openxmlformats.org/spreadsheetml/2006/main" count="167" uniqueCount="110">
  <si>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</si>
  <si>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</si>
  <si>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</si>
  <si>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</si>
  <si>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</si>
  <si>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</si>
  <si>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</si>
  <si>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C463 (Cars) Main Shop</t>
  </si>
  <si>
    <t>2001</t>
  </si>
  <si>
    <t>FORD</t>
  </si>
  <si>
    <t>CROWN VICTORIA</t>
  </si>
  <si>
    <t>2006</t>
  </si>
  <si>
    <t>2008</t>
  </si>
  <si>
    <t>CHEVROLET</t>
  </si>
  <si>
    <t>Corrections</t>
  </si>
  <si>
    <t>Capt. Stulpin</t>
  </si>
  <si>
    <t>1999</t>
  </si>
  <si>
    <t>Capt. Alfonso</t>
  </si>
  <si>
    <t>2002</t>
  </si>
  <si>
    <t>Parks/Maintenance</t>
  </si>
  <si>
    <t>2500 PICKUP 4/WD</t>
  </si>
  <si>
    <t>Alex Chappotin</t>
  </si>
  <si>
    <t>BLAZER LS</t>
  </si>
  <si>
    <t>I484 (Trucks) Main Shop</t>
  </si>
  <si>
    <t>G409CG</t>
  </si>
  <si>
    <t>PICKUP</t>
  </si>
  <si>
    <t>Howard Evans</t>
  </si>
  <si>
    <t>Timothy Burns</t>
  </si>
  <si>
    <t>2004</t>
  </si>
  <si>
    <t>DODGE</t>
  </si>
  <si>
    <t>Greg Gustafson</t>
  </si>
  <si>
    <t>I621 (Trucks) Main Shop</t>
  </si>
  <si>
    <t>2007</t>
  </si>
  <si>
    <t>S906CG</t>
  </si>
  <si>
    <t>Ken Marciano</t>
  </si>
  <si>
    <t>Public Safety</t>
  </si>
  <si>
    <t>County Police</t>
  </si>
  <si>
    <t>Lt. Robert McGuire</t>
  </si>
  <si>
    <t>Capt. William White</t>
  </si>
  <si>
    <t>Capt. John White</t>
  </si>
  <si>
    <t>Emergency Mgmt.</t>
  </si>
  <si>
    <t>SUBURBAN</t>
  </si>
  <si>
    <t>William Kane</t>
  </si>
  <si>
    <t>I537 (Trucks) Main Shop</t>
  </si>
  <si>
    <t>L598CG</t>
  </si>
  <si>
    <t>F350 PICKUP</t>
  </si>
  <si>
    <t>I552 (Trucks) Main Shop</t>
  </si>
  <si>
    <t>M363CG</t>
  </si>
  <si>
    <t>Erin Macri</t>
  </si>
  <si>
    <t>I594 (Trucks) Main Shop</t>
  </si>
  <si>
    <t>N633CG</t>
  </si>
  <si>
    <t xml:space="preserve">F-350 CAB &amp; CHASIS </t>
  </si>
  <si>
    <t>Michael Tharaldsem</t>
  </si>
  <si>
    <t>VCH92Y</t>
  </si>
  <si>
    <t>Lt. R. Puschel</t>
  </si>
  <si>
    <t>I628 (Trucks) Main Shop</t>
  </si>
  <si>
    <t>U555CG</t>
  </si>
  <si>
    <t>F-350 SUPER DUTY/DRW</t>
  </si>
  <si>
    <t>Public Works</t>
  </si>
  <si>
    <t>Facilities Mgmt.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</si>
  <si>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</si>
  <si>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</si>
  <si>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</si>
  <si>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</si>
  <si>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</si>
  <si>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</si>
  <si>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</si>
  <si>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Portal to Portal List</t>
  </si>
  <si>
    <t>Fuel Usage YTD</t>
  </si>
  <si>
    <t>W253CG</t>
  </si>
  <si>
    <t>I671 (Trucks) Main Shop</t>
  </si>
  <si>
    <t>3500 PICKUP 4X4</t>
  </si>
  <si>
    <t>Prev. Vehicle</t>
  </si>
  <si>
    <t>TAHOE 4WD</t>
  </si>
  <si>
    <t>I678 (Trucks) Main Shop</t>
  </si>
  <si>
    <t>Ronald Salermo</t>
  </si>
  <si>
    <t>V952CG</t>
  </si>
  <si>
    <t>C462 (Cars) Main Shop</t>
  </si>
  <si>
    <t>H693CG</t>
  </si>
  <si>
    <t>Capt. K Barber</t>
  </si>
  <si>
    <t>I673 (Trucks) Main Shop</t>
  </si>
  <si>
    <t>V950CG</t>
  </si>
  <si>
    <t>I482 (Trucks) Main Shop</t>
  </si>
  <si>
    <t>RH276P</t>
  </si>
  <si>
    <t>I690(Trucks) Main Shop</t>
  </si>
  <si>
    <t>Y825CG</t>
  </si>
  <si>
    <t xml:space="preserve">F-450 CAB &amp; CHASIS </t>
  </si>
  <si>
    <t>I595 (Trucks) Main Shop</t>
  </si>
  <si>
    <t>P609CG</t>
  </si>
  <si>
    <t>F250 PICKUP</t>
  </si>
  <si>
    <t>William Billson</t>
  </si>
  <si>
    <t>C418 (Cars) Main Shop</t>
  </si>
  <si>
    <t>V335CG</t>
  </si>
  <si>
    <t>Gallons as of:</t>
  </si>
  <si>
    <t>Sheriff's</t>
  </si>
  <si>
    <t>C641 (Cars) Main Shop</t>
  </si>
  <si>
    <t>D34AZE</t>
  </si>
  <si>
    <t>Capt. Barry Migliore</t>
  </si>
  <si>
    <t>I536 (Trucks) Main Shop</t>
  </si>
  <si>
    <t>L597CG</t>
  </si>
  <si>
    <t>I547 (Trucks) Main Shop</t>
  </si>
  <si>
    <t>M352CG</t>
  </si>
  <si>
    <t>F350 UTILITY BODY</t>
  </si>
  <si>
    <t>Alexandra Califf</t>
  </si>
  <si>
    <t>Ryan Ruhl</t>
  </si>
  <si>
    <t>C669 (Cars) Main Shop</t>
  </si>
  <si>
    <t>C671 (Cars) Main Shop</t>
  </si>
  <si>
    <t>M24BKU</t>
  </si>
  <si>
    <t>F67AXN</t>
  </si>
  <si>
    <t>CHARGER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</si>
</sst>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8.15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">
      <selection activeCell="D4" sqref="D4"/>
    </sheetView>
  </sheetViews>
  <sheetFormatPr defaultColWidth="11.57421875" defaultRowHeight="12.75"/>
  <cols>
    <col min="1" max="1" width="14.28125" style="12" customWidth="1"/>
    <col min="2" max="2" width="4.7109375" style="11" bestFit="1" customWidth="1"/>
    <col min="3" max="3" width="8.140625" style="12" bestFit="1" customWidth="1"/>
    <col min="4" max="4" width="16.7109375" style="12" bestFit="1" customWidth="1"/>
    <col min="5" max="5" width="14.7109375" style="12" bestFit="1" customWidth="1"/>
    <col min="6" max="6" width="11.421875" style="12" bestFit="1" customWidth="1"/>
    <col min="7" max="7" width="19.8515625" style="12" bestFit="1" customWidth="1"/>
    <col min="8" max="8" width="16.7109375" style="11" bestFit="1" customWidth="1"/>
    <col min="9" max="9" width="11.28125" style="11" customWidth="1"/>
    <col min="10" max="10" width="10.57421875" style="11" customWidth="1"/>
    <col min="11" max="11" width="11.7109375" style="11" bestFit="1" customWidth="1"/>
    <col min="12" max="12" width="14.28125" style="8" bestFit="1" customWidth="1"/>
    <col min="13" max="16384" width="11.57421875" style="12" customWidth="1"/>
  </cols>
  <sheetData>
    <row r="1" ht="12.75">
      <c r="A1" s="10" t="s">
        <v>0</v>
      </c>
    </row>
    <row r="3" ht="20.25">
      <c r="A3" s="13" t="s">
        <v>67</v>
      </c>
    </row>
    <row r="4" spans="7:10" ht="12.75">
      <c r="G4" s="14"/>
      <c r="H4" s="15"/>
      <c r="I4" s="15"/>
      <c r="J4" s="15"/>
    </row>
    <row r="5" ht="17.25">
      <c r="A5" s="16" t="s">
        <v>66</v>
      </c>
    </row>
    <row r="6" spans="7:10" ht="15">
      <c r="G6" s="17" t="s">
        <v>1</v>
      </c>
      <c r="H6" s="18">
        <v>41274</v>
      </c>
      <c r="I6" s="15"/>
      <c r="J6" s="15"/>
    </row>
    <row r="7" ht="12.75">
      <c r="K7" s="19"/>
    </row>
    <row r="8" spans="2:12" s="6" customFormat="1" ht="12.75">
      <c r="B8" s="7" t="s">
        <v>2</v>
      </c>
      <c r="C8" s="9" t="s">
        <v>3</v>
      </c>
      <c r="H8" s="1"/>
      <c r="I8" s="1"/>
      <c r="J8" s="1"/>
      <c r="K8" s="19" t="s">
        <v>93</v>
      </c>
      <c r="L8" s="8"/>
    </row>
    <row r="9" spans="1:12" s="6" customFormat="1" ht="12.75">
      <c r="A9" s="9" t="s">
        <v>4</v>
      </c>
      <c r="B9" s="7" t="s">
        <v>5</v>
      </c>
      <c r="C9" s="9" t="s">
        <v>6</v>
      </c>
      <c r="D9" s="9" t="s">
        <v>61</v>
      </c>
      <c r="E9" s="9" t="s">
        <v>62</v>
      </c>
      <c r="F9" s="9" t="s">
        <v>63</v>
      </c>
      <c r="G9" s="9" t="s">
        <v>64</v>
      </c>
      <c r="H9" s="7" t="s">
        <v>65</v>
      </c>
      <c r="I9" s="7" t="s">
        <v>60</v>
      </c>
      <c r="J9" s="7" t="s">
        <v>72</v>
      </c>
      <c r="K9" s="25">
        <v>41274</v>
      </c>
      <c r="L9" s="20" t="s">
        <v>68</v>
      </c>
    </row>
    <row r="10" spans="2:12" s="6" customFormat="1" ht="12.75">
      <c r="B10" s="1"/>
      <c r="H10" s="1"/>
      <c r="I10" s="1"/>
      <c r="J10" s="1"/>
      <c r="K10" s="1"/>
      <c r="L10" s="8"/>
    </row>
    <row r="12" spans="1:12" s="6" customFormat="1" ht="12.75">
      <c r="A12" s="31"/>
      <c r="B12" s="26"/>
      <c r="C12" s="31"/>
      <c r="D12" s="32"/>
      <c r="E12" s="33"/>
      <c r="F12" s="32"/>
      <c r="G12" s="32"/>
      <c r="H12" s="26"/>
      <c r="I12" s="26"/>
      <c r="J12" s="7"/>
      <c r="K12" s="7"/>
      <c r="L12" s="8"/>
    </row>
    <row r="13" spans="1:12" s="6" customFormat="1" ht="12.75">
      <c r="A13" s="5" t="s">
        <v>91</v>
      </c>
      <c r="B13" s="3" t="s">
        <v>16</v>
      </c>
      <c r="C13" s="5" t="s">
        <v>92</v>
      </c>
      <c r="D13" s="9" t="s">
        <v>14</v>
      </c>
      <c r="E13" s="4" t="s">
        <v>14</v>
      </c>
      <c r="F13" s="4" t="s">
        <v>9</v>
      </c>
      <c r="G13" s="4" t="s">
        <v>10</v>
      </c>
      <c r="H13" s="3" t="s">
        <v>17</v>
      </c>
      <c r="I13" s="3">
        <v>144176</v>
      </c>
      <c r="J13" s="7">
        <v>49.3</v>
      </c>
      <c r="K13" s="7">
        <v>1103.2</v>
      </c>
      <c r="L13" s="8">
        <f>SUM(J13:K13)</f>
        <v>1152.5</v>
      </c>
    </row>
    <row r="14" spans="1:12" s="6" customFormat="1" ht="12.75">
      <c r="A14" s="5" t="s">
        <v>77</v>
      </c>
      <c r="B14" s="3">
        <v>2001</v>
      </c>
      <c r="C14" s="5" t="s">
        <v>78</v>
      </c>
      <c r="D14" s="4" t="s">
        <v>14</v>
      </c>
      <c r="E14" s="4" t="s">
        <v>14</v>
      </c>
      <c r="F14" s="4" t="s">
        <v>9</v>
      </c>
      <c r="G14" s="4" t="s">
        <v>10</v>
      </c>
      <c r="H14" s="3" t="s">
        <v>79</v>
      </c>
      <c r="I14" s="3">
        <v>99668</v>
      </c>
      <c r="J14" s="7">
        <v>0</v>
      </c>
      <c r="K14" s="7">
        <v>778</v>
      </c>
      <c r="L14" s="8">
        <f>SUM(J14:K14)</f>
        <v>778</v>
      </c>
    </row>
    <row r="15" spans="1:12" s="6" customFormat="1" ht="12.75">
      <c r="A15" s="5" t="s">
        <v>7</v>
      </c>
      <c r="B15" s="3" t="s">
        <v>8</v>
      </c>
      <c r="C15" s="5" t="s">
        <v>69</v>
      </c>
      <c r="D15" s="4" t="s">
        <v>14</v>
      </c>
      <c r="E15" s="4" t="s">
        <v>14</v>
      </c>
      <c r="F15" s="4" t="s">
        <v>9</v>
      </c>
      <c r="G15" s="4" t="s">
        <v>10</v>
      </c>
      <c r="H15" s="3" t="s">
        <v>15</v>
      </c>
      <c r="I15" s="3">
        <v>94145</v>
      </c>
      <c r="J15" s="7">
        <v>0</v>
      </c>
      <c r="K15" s="7">
        <v>458.8</v>
      </c>
      <c r="L15" s="8">
        <f>SUM(J15:K15)</f>
        <v>458.8</v>
      </c>
    </row>
    <row r="16" spans="1:9" s="6" customFormat="1" ht="12">
      <c r="A16" s="5"/>
      <c r="B16" s="3"/>
      <c r="C16" s="5"/>
      <c r="D16" s="4"/>
      <c r="E16" s="4"/>
      <c r="F16" s="4"/>
      <c r="G16" s="4"/>
      <c r="H16" s="3"/>
      <c r="I16" s="3"/>
    </row>
    <row r="17" spans="1:12" s="2" customFormat="1" ht="12.75">
      <c r="A17" s="34" t="s">
        <v>105</v>
      </c>
      <c r="B17" s="3">
        <v>2012</v>
      </c>
      <c r="C17" s="5" t="s">
        <v>107</v>
      </c>
      <c r="D17" s="9" t="s">
        <v>35</v>
      </c>
      <c r="E17" s="4" t="s">
        <v>36</v>
      </c>
      <c r="F17" s="35" t="s">
        <v>29</v>
      </c>
      <c r="G17" s="35" t="s">
        <v>109</v>
      </c>
      <c r="H17" s="3" t="s">
        <v>38</v>
      </c>
      <c r="I17" s="3">
        <v>20</v>
      </c>
      <c r="J17" s="7">
        <v>272.1</v>
      </c>
      <c r="K17" s="7">
        <v>311.6</v>
      </c>
      <c r="L17" s="8">
        <f aca="true" t="shared" si="0" ref="L17:L27">SUM(J17:K17)</f>
        <v>583.7</v>
      </c>
    </row>
    <row r="18" spans="1:12" s="6" customFormat="1" ht="12.75">
      <c r="A18" s="34" t="s">
        <v>106</v>
      </c>
      <c r="B18" s="3">
        <v>2012</v>
      </c>
      <c r="C18" s="5" t="s">
        <v>108</v>
      </c>
      <c r="D18" s="4" t="s">
        <v>35</v>
      </c>
      <c r="E18" s="4" t="s">
        <v>36</v>
      </c>
      <c r="F18" s="35" t="s">
        <v>29</v>
      </c>
      <c r="G18" s="35" t="s">
        <v>109</v>
      </c>
      <c r="H18" s="3" t="s">
        <v>39</v>
      </c>
      <c r="I18" s="3">
        <v>20</v>
      </c>
      <c r="J18" s="7">
        <v>388.7</v>
      </c>
      <c r="K18" s="7">
        <v>206</v>
      </c>
      <c r="L18" s="8">
        <f t="shared" si="0"/>
        <v>594.7</v>
      </c>
    </row>
    <row r="19" spans="1:12" s="2" customFormat="1" ht="12.75">
      <c r="A19" s="5" t="s">
        <v>82</v>
      </c>
      <c r="B19" s="3">
        <v>2002</v>
      </c>
      <c r="C19" s="5" t="s">
        <v>83</v>
      </c>
      <c r="D19" s="4" t="s">
        <v>35</v>
      </c>
      <c r="E19" s="4" t="s">
        <v>36</v>
      </c>
      <c r="F19" s="4" t="s">
        <v>13</v>
      </c>
      <c r="G19" s="4" t="s">
        <v>22</v>
      </c>
      <c r="H19" s="3" t="s">
        <v>37</v>
      </c>
      <c r="I19" s="3">
        <v>88740</v>
      </c>
      <c r="J19" s="7">
        <v>0</v>
      </c>
      <c r="K19" s="7">
        <v>503.7</v>
      </c>
      <c r="L19" s="8">
        <f t="shared" si="0"/>
        <v>503.7</v>
      </c>
    </row>
    <row r="20" spans="1:12" s="6" customFormat="1" ht="12.75">
      <c r="A20" s="5" t="s">
        <v>74</v>
      </c>
      <c r="B20" s="3">
        <v>2010</v>
      </c>
      <c r="C20" s="5" t="s">
        <v>53</v>
      </c>
      <c r="D20" s="4" t="s">
        <v>35</v>
      </c>
      <c r="E20" s="4" t="s">
        <v>36</v>
      </c>
      <c r="F20" s="4" t="s">
        <v>13</v>
      </c>
      <c r="G20" s="4" t="s">
        <v>73</v>
      </c>
      <c r="H20" s="3" t="s">
        <v>54</v>
      </c>
      <c r="I20" s="3">
        <v>31434</v>
      </c>
      <c r="J20" s="7">
        <v>0</v>
      </c>
      <c r="K20" s="7">
        <v>1034.3</v>
      </c>
      <c r="L20" s="8">
        <f t="shared" si="0"/>
        <v>1034.3</v>
      </c>
    </row>
    <row r="21" spans="1:12" s="6" customFormat="1" ht="12.75">
      <c r="A21" s="5" t="s">
        <v>98</v>
      </c>
      <c r="B21" s="3" t="s">
        <v>28</v>
      </c>
      <c r="C21" s="5" t="s">
        <v>99</v>
      </c>
      <c r="D21" s="4" t="s">
        <v>35</v>
      </c>
      <c r="E21" s="4" t="s">
        <v>40</v>
      </c>
      <c r="F21" s="4" t="s">
        <v>13</v>
      </c>
      <c r="G21" s="4" t="s">
        <v>41</v>
      </c>
      <c r="H21" s="3" t="s">
        <v>52</v>
      </c>
      <c r="I21" s="3">
        <v>45615</v>
      </c>
      <c r="J21" s="7">
        <v>0</v>
      </c>
      <c r="K21" s="7">
        <v>561.3</v>
      </c>
      <c r="L21" s="8">
        <f t="shared" si="0"/>
        <v>561.3</v>
      </c>
    </row>
    <row r="22" spans="1:12" s="6" customFormat="1" ht="12.75">
      <c r="A22" s="5" t="s">
        <v>43</v>
      </c>
      <c r="B22" s="3" t="s">
        <v>28</v>
      </c>
      <c r="C22" s="5" t="s">
        <v>44</v>
      </c>
      <c r="D22" s="4" t="s">
        <v>35</v>
      </c>
      <c r="E22" s="4" t="s">
        <v>40</v>
      </c>
      <c r="F22" s="4" t="s">
        <v>13</v>
      </c>
      <c r="G22" s="4" t="s">
        <v>41</v>
      </c>
      <c r="H22" s="3" t="s">
        <v>42</v>
      </c>
      <c r="I22" s="3">
        <v>52596</v>
      </c>
      <c r="J22" s="7">
        <v>0</v>
      </c>
      <c r="K22" s="7">
        <v>455.5</v>
      </c>
      <c r="L22" s="8">
        <f t="shared" si="0"/>
        <v>455.5</v>
      </c>
    </row>
    <row r="23" spans="1:12" s="6" customFormat="1" ht="12.75">
      <c r="A23" s="5" t="s">
        <v>100</v>
      </c>
      <c r="B23" s="3">
        <v>2004</v>
      </c>
      <c r="C23" s="5" t="s">
        <v>101</v>
      </c>
      <c r="D23" s="4" t="s">
        <v>35</v>
      </c>
      <c r="E23" s="4" t="s">
        <v>40</v>
      </c>
      <c r="F23" s="4" t="s">
        <v>9</v>
      </c>
      <c r="G23" s="4" t="s">
        <v>102</v>
      </c>
      <c r="H23" s="3" t="s">
        <v>75</v>
      </c>
      <c r="I23" s="3">
        <v>53028</v>
      </c>
      <c r="J23" s="7">
        <v>0</v>
      </c>
      <c r="K23" s="7">
        <v>640.1</v>
      </c>
      <c r="L23" s="8">
        <f t="shared" si="0"/>
        <v>640.1</v>
      </c>
    </row>
    <row r="24" spans="1:12" s="6" customFormat="1" ht="12.75">
      <c r="A24" s="5" t="s">
        <v>46</v>
      </c>
      <c r="B24" s="3" t="s">
        <v>28</v>
      </c>
      <c r="C24" s="5" t="s">
        <v>47</v>
      </c>
      <c r="D24" s="4" t="s">
        <v>35</v>
      </c>
      <c r="E24" s="4" t="s">
        <v>40</v>
      </c>
      <c r="F24" s="4" t="s">
        <v>9</v>
      </c>
      <c r="G24" s="4" t="s">
        <v>45</v>
      </c>
      <c r="H24" s="1" t="s">
        <v>90</v>
      </c>
      <c r="I24" s="3">
        <v>46376</v>
      </c>
      <c r="J24" s="7">
        <v>0</v>
      </c>
      <c r="K24" s="7">
        <v>1522.3</v>
      </c>
      <c r="L24" s="8">
        <f t="shared" si="0"/>
        <v>1522.3</v>
      </c>
    </row>
    <row r="25" spans="1:12" s="6" customFormat="1" ht="12.75">
      <c r="A25" s="5" t="s">
        <v>49</v>
      </c>
      <c r="B25" s="3" t="s">
        <v>11</v>
      </c>
      <c r="C25" s="5" t="s">
        <v>50</v>
      </c>
      <c r="D25" s="4" t="s">
        <v>35</v>
      </c>
      <c r="E25" s="4" t="s">
        <v>40</v>
      </c>
      <c r="F25" s="4" t="s">
        <v>9</v>
      </c>
      <c r="G25" s="4" t="s">
        <v>51</v>
      </c>
      <c r="H25" s="1" t="s">
        <v>103</v>
      </c>
      <c r="I25" s="3">
        <v>34198</v>
      </c>
      <c r="J25" s="7">
        <v>0</v>
      </c>
      <c r="K25" s="7">
        <v>1121.8</v>
      </c>
      <c r="L25" s="8">
        <f t="shared" si="0"/>
        <v>1121.8</v>
      </c>
    </row>
    <row r="26" spans="1:12" s="6" customFormat="1" ht="12.75">
      <c r="A26" s="5" t="s">
        <v>55</v>
      </c>
      <c r="B26" s="3" t="s">
        <v>12</v>
      </c>
      <c r="C26" s="5" t="s">
        <v>56</v>
      </c>
      <c r="D26" s="4" t="s">
        <v>35</v>
      </c>
      <c r="E26" s="4" t="s">
        <v>40</v>
      </c>
      <c r="F26" s="4" t="s">
        <v>9</v>
      </c>
      <c r="G26" s="4" t="s">
        <v>57</v>
      </c>
      <c r="H26" s="3" t="s">
        <v>104</v>
      </c>
      <c r="I26" s="3">
        <v>26274</v>
      </c>
      <c r="J26" s="7">
        <v>0</v>
      </c>
      <c r="K26" s="7">
        <v>1328</v>
      </c>
      <c r="L26" s="8">
        <f t="shared" si="0"/>
        <v>1328</v>
      </c>
    </row>
    <row r="27" spans="1:12" s="6" customFormat="1" ht="12.75">
      <c r="A27" s="5" t="s">
        <v>84</v>
      </c>
      <c r="B27" s="3">
        <v>2011</v>
      </c>
      <c r="C27" s="5" t="s">
        <v>85</v>
      </c>
      <c r="D27" s="4" t="s">
        <v>35</v>
      </c>
      <c r="E27" s="4" t="s">
        <v>40</v>
      </c>
      <c r="F27" s="4" t="s">
        <v>9</v>
      </c>
      <c r="G27" s="4" t="s">
        <v>86</v>
      </c>
      <c r="H27" s="3" t="s">
        <v>48</v>
      </c>
      <c r="I27" s="3">
        <v>5760</v>
      </c>
      <c r="J27" s="7">
        <v>0</v>
      </c>
      <c r="K27" s="7">
        <v>954.5</v>
      </c>
      <c r="L27" s="8">
        <f t="shared" si="0"/>
        <v>954.5</v>
      </c>
    </row>
    <row r="28" spans="1:9" s="6" customFormat="1" ht="12">
      <c r="A28" s="5"/>
      <c r="B28" s="3"/>
      <c r="C28" s="5"/>
      <c r="D28" s="4"/>
      <c r="E28" s="4"/>
      <c r="F28" s="4"/>
      <c r="G28" s="4"/>
      <c r="H28" s="3"/>
      <c r="I28" s="3"/>
    </row>
    <row r="29" spans="1:12" s="6" customFormat="1" ht="12.75">
      <c r="A29" s="5" t="s">
        <v>87</v>
      </c>
      <c r="B29" s="3" t="s">
        <v>11</v>
      </c>
      <c r="C29" s="5" t="s">
        <v>88</v>
      </c>
      <c r="D29" s="9" t="s">
        <v>58</v>
      </c>
      <c r="E29" s="4" t="s">
        <v>59</v>
      </c>
      <c r="F29" s="4" t="s">
        <v>9</v>
      </c>
      <c r="G29" s="4" t="s">
        <v>89</v>
      </c>
      <c r="H29" s="3" t="s">
        <v>30</v>
      </c>
      <c r="I29" s="3">
        <v>27710</v>
      </c>
      <c r="J29" s="7">
        <v>0</v>
      </c>
      <c r="K29" s="7">
        <v>1038.7</v>
      </c>
      <c r="L29" s="8">
        <f>SUM(J29:K29)</f>
        <v>1038.7</v>
      </c>
    </row>
    <row r="30" spans="1:12" s="2" customFormat="1" ht="12.75">
      <c r="A30" s="5" t="s">
        <v>23</v>
      </c>
      <c r="B30" s="3" t="s">
        <v>18</v>
      </c>
      <c r="C30" s="5" t="s">
        <v>24</v>
      </c>
      <c r="D30" s="4" t="s">
        <v>58</v>
      </c>
      <c r="E30" s="4" t="s">
        <v>19</v>
      </c>
      <c r="F30" s="4" t="s">
        <v>13</v>
      </c>
      <c r="G30" s="4" t="s">
        <v>25</v>
      </c>
      <c r="H30" s="3" t="s">
        <v>26</v>
      </c>
      <c r="I30" s="3">
        <v>136508</v>
      </c>
      <c r="J30" s="7">
        <v>0</v>
      </c>
      <c r="K30" s="7">
        <v>939.2</v>
      </c>
      <c r="L30" s="8">
        <f>SUM(J30:K30)</f>
        <v>939.2</v>
      </c>
    </row>
    <row r="31" spans="1:12" s="6" customFormat="1" ht="12.75">
      <c r="A31" s="5" t="s">
        <v>31</v>
      </c>
      <c r="B31" s="3" t="s">
        <v>32</v>
      </c>
      <c r="C31" s="5" t="s">
        <v>33</v>
      </c>
      <c r="D31" s="4" t="s">
        <v>58</v>
      </c>
      <c r="E31" s="4" t="s">
        <v>19</v>
      </c>
      <c r="F31" s="4" t="s">
        <v>13</v>
      </c>
      <c r="G31" s="4" t="s">
        <v>20</v>
      </c>
      <c r="H31" s="3" t="s">
        <v>34</v>
      </c>
      <c r="I31" s="3">
        <v>43303</v>
      </c>
      <c r="J31" s="7">
        <v>0</v>
      </c>
      <c r="K31" s="7">
        <v>677.8</v>
      </c>
      <c r="L31" s="8">
        <f>SUM(J31:K31)</f>
        <v>677.8</v>
      </c>
    </row>
    <row r="32" spans="1:12" s="6" customFormat="1" ht="12.75">
      <c r="A32" s="5" t="s">
        <v>70</v>
      </c>
      <c r="B32" s="3">
        <v>2009</v>
      </c>
      <c r="C32" s="5" t="s">
        <v>76</v>
      </c>
      <c r="D32" s="4" t="s">
        <v>58</v>
      </c>
      <c r="E32" s="4" t="s">
        <v>19</v>
      </c>
      <c r="F32" s="4" t="s">
        <v>13</v>
      </c>
      <c r="G32" s="4" t="s">
        <v>71</v>
      </c>
      <c r="H32" s="3" t="s">
        <v>21</v>
      </c>
      <c r="I32" s="3">
        <v>31028</v>
      </c>
      <c r="J32" s="7">
        <v>0</v>
      </c>
      <c r="K32" s="7">
        <v>1135.1</v>
      </c>
      <c r="L32" s="8">
        <f>SUM(J32:K32)</f>
        <v>1135.1</v>
      </c>
    </row>
    <row r="33" spans="1:12" s="21" customFormat="1" ht="12.75">
      <c r="A33" s="5" t="s">
        <v>80</v>
      </c>
      <c r="B33" s="3">
        <v>2009</v>
      </c>
      <c r="C33" s="5" t="s">
        <v>81</v>
      </c>
      <c r="D33" s="4" t="s">
        <v>58</v>
      </c>
      <c r="E33" s="4" t="s">
        <v>19</v>
      </c>
      <c r="F33" s="4" t="s">
        <v>13</v>
      </c>
      <c r="G33" s="4" t="s">
        <v>71</v>
      </c>
      <c r="H33" s="3" t="s">
        <v>27</v>
      </c>
      <c r="I33" s="3">
        <v>38737</v>
      </c>
      <c r="J33" s="7">
        <v>0</v>
      </c>
      <c r="K33" s="7">
        <v>960.7</v>
      </c>
      <c r="L33" s="8">
        <f>SUM(J33:K33)</f>
        <v>960.7</v>
      </c>
    </row>
    <row r="35" spans="1:12" s="30" customFormat="1" ht="12.75">
      <c r="A35" s="27" t="s">
        <v>95</v>
      </c>
      <c r="B35" s="28">
        <v>2011</v>
      </c>
      <c r="C35" s="27" t="s">
        <v>96</v>
      </c>
      <c r="D35" s="32" t="s">
        <v>94</v>
      </c>
      <c r="F35" s="29" t="s">
        <v>9</v>
      </c>
      <c r="G35" s="29" t="s">
        <v>10</v>
      </c>
      <c r="H35" s="28" t="s">
        <v>97</v>
      </c>
      <c r="I35" s="28">
        <v>4694</v>
      </c>
      <c r="J35" s="7">
        <v>0</v>
      </c>
      <c r="K35" s="7">
        <v>466.7</v>
      </c>
      <c r="L35" s="8">
        <f>SUM(J35:K35)</f>
        <v>466.7</v>
      </c>
    </row>
    <row r="36" spans="1:12" s="6" customFormat="1" ht="12">
      <c r="A36" s="5"/>
      <c r="B36" s="4"/>
      <c r="C36" s="5"/>
      <c r="D36" s="4"/>
      <c r="F36" s="4"/>
      <c r="G36" s="4"/>
      <c r="H36" s="3"/>
      <c r="I36" s="3"/>
      <c r="J36" s="7"/>
      <c r="K36" s="7"/>
      <c r="L36" s="7"/>
    </row>
    <row r="37" spans="1:12" s="22" customFormat="1" ht="12.75">
      <c r="A37" s="5"/>
      <c r="B37" s="3"/>
      <c r="C37" s="5"/>
      <c r="D37" s="4"/>
      <c r="E37" s="6"/>
      <c r="F37" s="4"/>
      <c r="G37" s="4"/>
      <c r="H37" s="3"/>
      <c r="I37" s="3"/>
      <c r="J37" s="24"/>
      <c r="K37" s="20"/>
      <c r="L37" s="20">
        <f>SUM(L10:L34)</f>
        <v>16440.7</v>
      </c>
    </row>
    <row r="38" spans="1:9" ht="12.75">
      <c r="A38" s="23"/>
      <c r="B38" s="24"/>
      <c r="C38" s="22"/>
      <c r="D38" s="22"/>
      <c r="E38" s="22"/>
      <c r="F38" s="22"/>
      <c r="G38" s="22"/>
      <c r="H38" s="24"/>
      <c r="I38" s="24"/>
    </row>
  </sheetData>
  <sheetProtection/>
  <printOptions/>
  <pageMargins left="0.5" right="0.5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wgiordano</cp:lastModifiedBy>
  <cp:lastPrinted>2009-10-06T13:20:57Z</cp:lastPrinted>
  <dcterms:modified xsi:type="dcterms:W3CDTF">2013-01-15T15:46:22Z</dcterms:modified>
  <cp:category/>
  <cp:version/>
  <cp:contentType/>
  <cp:contentStatus/>
</cp:coreProperties>
</file>